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f99c0ebe77c628d/Documentos/HECTOR MORA/"/>
    </mc:Choice>
  </mc:AlternateContent>
  <xr:revisionPtr revIDLastSave="0" documentId="8_{8F05C193-95E9-48EB-84EE-146C2853D21C}" xr6:coauthVersionLast="47" xr6:coauthVersionMax="47" xr10:uidLastSave="{00000000-0000-0000-0000-000000000000}"/>
  <bookViews>
    <workbookView xWindow="-120" yWindow="-120" windowWidth="20730" windowHeight="11760" xr2:uid="{1401F84A-B252-40FA-B4D5-D9500CC3801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<sst xmlns="http://schemas.openxmlformats.org/spreadsheetml/2006/main" count="21" uniqueCount="21">
  <si>
    <t>Nombre</t>
  </si>
  <si>
    <t>Codigo Principal</t>
  </si>
  <si>
    <t>Codigo Auxiliar</t>
  </si>
  <si>
    <t>Precio Unitario</t>
  </si>
  <si>
    <t>Codigo IVA</t>
  </si>
  <si>
    <t>Codigo ICE</t>
  </si>
  <si>
    <t>Codigo IRBPNR</t>
  </si>
  <si>
    <t>YEE 1 1/2 PVC</t>
  </si>
  <si>
    <t>CODO 1 X 45 A/F LASCO</t>
  </si>
  <si>
    <t>ADAPTADOR MACHO 2" A/F LASCO</t>
  </si>
  <si>
    <t>ADAPTADOR MACHO 4 A/F LASCO</t>
  </si>
  <si>
    <t>TAPON HEMBRA 3" A/F LASCO</t>
  </si>
  <si>
    <t>TAPON HEMBRA PLEGABLE 2" A/F LASCO</t>
  </si>
  <si>
    <t>UNION 3/4 A/F LASCO</t>
  </si>
  <si>
    <t>ADAPTADOR MACHO 1/2 A/F LASCO</t>
  </si>
  <si>
    <t>PEGA DE 1/4 LT CPVC ANARANJADO</t>
  </si>
  <si>
    <t>REDUCTOR 1" X 3/4 A/F LASCO</t>
  </si>
  <si>
    <t>YEE 2" A/F LASCO</t>
  </si>
  <si>
    <t>VALCULA DE BOLA PLEGABLE 1/2 LD</t>
  </si>
  <si>
    <t>VALCULA DE BOLA PLEGABLE 3/4 LD</t>
  </si>
  <si>
    <t>ADAPTADOR MACHO 3" A/F LASCO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</si>
</sst>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720A2-B87F-46EF-AF0A-E37BBC096886}">
  <dimension ref="A1:G15"/>
  <sheetViews>
    <sheetView tabSelected="1" workbookViewId="0">
      <selection activeCell="H14" sqref="H14"/>
    </sheetView>
  </sheetViews>
  <sheetFormatPr baseColWidth="10" defaultRowHeight="15" x14ac:dyDescent="0.25"/>
  <cols>
    <col min="1" max="1" width="35.7109375" bestFit="1" customWidth="1"/>
    <col min="2" max="2" width="15.5703125" bestFit="1" customWidth="1"/>
    <col min="4" max="4" width="14.1406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7</v>
      </c>
      <c r="B2">
        <v>1020</v>
      </c>
      <c r="C2">
        <v>1020</v>
      </c>
      <c r="D2">
        <f>2.66/0.8</f>
        <v>3.3250000000000002</v>
      </c>
      <c r="E2">
        <v>15</v>
      </c>
    </row>
    <row r="3" spans="1:7" x14ac:dyDescent="0.25">
      <c r="A3" t="s">
        <v>8</v>
      </c>
      <c r="B3">
        <v>1021</v>
      </c>
      <c r="C3">
        <v>1021</v>
      </c>
      <c r="D3">
        <f>0.76/0.8</f>
        <v>0.95</v>
      </c>
      <c r="E3">
        <v>15</v>
      </c>
    </row>
    <row r="4" spans="1:7" x14ac:dyDescent="0.25">
      <c r="A4" t="s">
        <v>9</v>
      </c>
      <c r="B4">
        <v>1022</v>
      </c>
      <c r="C4">
        <v>1022</v>
      </c>
      <c r="D4">
        <f>0.92/0.8</f>
        <v>1.1499999999999999</v>
      </c>
      <c r="E4">
        <v>15</v>
      </c>
    </row>
    <row r="5" spans="1:7" x14ac:dyDescent="0.25">
      <c r="A5" t="s">
        <v>10</v>
      </c>
      <c r="B5">
        <v>1023</v>
      </c>
      <c r="C5">
        <v>1023</v>
      </c>
      <c r="D5">
        <f>5.76/0.8</f>
        <v>7.1999999999999993</v>
      </c>
      <c r="E5">
        <v>15</v>
      </c>
    </row>
    <row r="6" spans="1:7" x14ac:dyDescent="0.25">
      <c r="A6" t="s">
        <v>11</v>
      </c>
      <c r="B6">
        <v>1024</v>
      </c>
      <c r="C6">
        <v>1024</v>
      </c>
      <c r="D6">
        <f>2.66/0.8</f>
        <v>3.3250000000000002</v>
      </c>
      <c r="E6">
        <v>15</v>
      </c>
    </row>
    <row r="7" spans="1:7" x14ac:dyDescent="0.25">
      <c r="A7" t="s">
        <v>12</v>
      </c>
      <c r="B7">
        <v>1025</v>
      </c>
      <c r="C7">
        <v>1025</v>
      </c>
      <c r="D7">
        <f>0.92/0.8</f>
        <v>1.1499999999999999</v>
      </c>
      <c r="E7">
        <v>15</v>
      </c>
    </row>
    <row r="8" spans="1:7" x14ac:dyDescent="0.25">
      <c r="A8" t="s">
        <v>13</v>
      </c>
      <c r="B8">
        <v>1026</v>
      </c>
      <c r="C8">
        <v>1026</v>
      </c>
      <c r="D8">
        <f>0.24/0.8</f>
        <v>0.3</v>
      </c>
      <c r="E8">
        <v>15</v>
      </c>
    </row>
    <row r="9" spans="1:7" x14ac:dyDescent="0.25">
      <c r="A9" t="s">
        <v>14</v>
      </c>
      <c r="B9">
        <v>1027</v>
      </c>
      <c r="C9">
        <v>1027</v>
      </c>
      <c r="D9">
        <f>0.22/0.8</f>
        <v>0.27499999999999997</v>
      </c>
      <c r="E9">
        <v>15</v>
      </c>
    </row>
    <row r="10" spans="1:7" x14ac:dyDescent="0.25">
      <c r="A10" t="s">
        <v>15</v>
      </c>
      <c r="B10">
        <v>1028</v>
      </c>
      <c r="C10">
        <v>1028</v>
      </c>
      <c r="D10">
        <f>7.55/0.8</f>
        <v>9.4375</v>
      </c>
      <c r="E10">
        <v>15</v>
      </c>
    </row>
    <row r="11" spans="1:7" x14ac:dyDescent="0.25">
      <c r="A11" t="s">
        <v>16</v>
      </c>
      <c r="B11">
        <v>1029</v>
      </c>
      <c r="C11">
        <v>1029</v>
      </c>
      <c r="D11">
        <f>0.47/0.8</f>
        <v>0.58749999999999991</v>
      </c>
      <c r="E11">
        <v>15</v>
      </c>
    </row>
    <row r="12" spans="1:7" x14ac:dyDescent="0.25">
      <c r="A12" t="s">
        <v>17</v>
      </c>
      <c r="B12">
        <v>1030</v>
      </c>
      <c r="C12">
        <v>1030</v>
      </c>
      <c r="D12">
        <f>3.68/0.8</f>
        <v>4.5999999999999996</v>
      </c>
      <c r="E12">
        <v>15</v>
      </c>
    </row>
    <row r="13" spans="1:7" x14ac:dyDescent="0.25">
      <c r="A13" t="s">
        <v>18</v>
      </c>
      <c r="B13">
        <v>1031</v>
      </c>
      <c r="C13">
        <v>1031</v>
      </c>
      <c r="D13">
        <f>0.68/0.8</f>
        <v>0.85</v>
      </c>
      <c r="E13">
        <v>15</v>
      </c>
    </row>
    <row r="14" spans="1:7" x14ac:dyDescent="0.25">
      <c r="A14" t="s">
        <v>19</v>
      </c>
      <c r="B14">
        <v>1032</v>
      </c>
      <c r="C14">
        <v>1032</v>
      </c>
      <c r="D14">
        <f>1.09/0.8</f>
        <v>1.3625</v>
      </c>
      <c r="E14">
        <v>15</v>
      </c>
    </row>
    <row r="15" spans="1:7" x14ac:dyDescent="0.25">
      <c r="A15" t="s">
        <v>20</v>
      </c>
      <c r="B15">
        <v>1033</v>
      </c>
      <c r="C15">
        <v>1033</v>
      </c>
      <c r="D15">
        <f>4.53/0.8</f>
        <v>5.6624999999999996</v>
      </c>
      <c r="E15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GABRIEL MORA CAMPUZANO</dc:creator>
  <cp:lastModifiedBy>RICARDO GABRIEL MORA CAMPUZANO</cp:lastModifiedBy>
  <dcterms:created xsi:type="dcterms:W3CDTF">2024-09-25T15:31:21Z</dcterms:created>
  <dcterms:modified xsi:type="dcterms:W3CDTF">2024-09-25T15:42:22Z</dcterms:modified>
</cp:coreProperties>
</file>